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showInkAnnotation="0" autoCompressPictures="0"/>
  <bookViews>
    <workbookView xWindow="3960" yWindow="2300" windowWidth="26300" windowHeight="16820" tabRatio="500"/>
  </bookViews>
  <sheets>
    <sheet name="Sheet1" sheetId="1" r:id="rId1"/>
    <sheet name="Sheet2" sheetId="2" r:id="rId2"/>
  </sheets>
  <definedNames>
    <definedName name="_xlnm.Print_Titles" localSheetId="0">Sheet1!$2:$2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7" i="1" l="1"/>
  <c r="A28" i="1"/>
  <c r="A30" i="1"/>
  <c r="A31" i="1"/>
</calcChain>
</file>

<file path=xl/sharedStrings.xml><?xml version="1.0" encoding="utf-8"?>
<sst xmlns="http://schemas.openxmlformats.org/spreadsheetml/2006/main" count="114" uniqueCount="79">
  <si>
    <t>Expected Date</t>
  </si>
  <si>
    <t>ID No.</t>
  </si>
  <si>
    <t>Recommendation</t>
  </si>
  <si>
    <t>Required Action (Discussion)</t>
  </si>
  <si>
    <t>Action Person</t>
  </si>
  <si>
    <t>Current Status</t>
  </si>
  <si>
    <t>Additional Information</t>
  </si>
  <si>
    <t>STAR Heavy Flavor Tracker (HFT) DOE Recommendations and Action Items
July 13-14 CD2/3 Review</t>
  </si>
  <si>
    <r>
      <t>•</t>
    </r>
    <r>
      <rPr>
        <sz val="12"/>
        <color rgb="FF000000"/>
        <rFont val="Arial"/>
      </rPr>
      <t>Decide by September 1 which technology, Phase-I or Ultimate Prototype, to implement in the engineering run. However, CD-2/3 approval is not contingent upon this decision.</t>
    </r>
  </si>
  <si>
    <r>
      <t>1.</t>
    </r>
    <r>
      <rPr>
        <sz val="12"/>
        <color rgb="FF000000"/>
        <rFont val="Arial"/>
      </rPr>
      <t xml:space="preserve">Finalize and sign off the Hazard Analysis for the HFT including adding/clarifying language that discusses that the hazards of the HFT are bounded and do not impact the authorization basis or the ASE for the RHIC which the HFT will fall under by CD-2/3.  This declaration should be documented using the USI process prior to CD-4. </t>
    </r>
  </si>
  <si>
    <r>
      <t>•</t>
    </r>
    <r>
      <rPr>
        <sz val="12"/>
        <color rgb="FF000000"/>
        <rFont val="Arial"/>
      </rPr>
      <t>Evaluate KPPs and Deliverables to determine if they are vital and essential for achieving mission needs prior to CD-2/3 ESAAB-equivalent</t>
    </r>
  </si>
  <si>
    <r>
      <t>•</t>
    </r>
    <r>
      <rPr>
        <sz val="12"/>
        <color rgb="FF000000"/>
        <rFont val="Arial"/>
      </rPr>
      <t>MOUs should be approved prior to CD-2/3 ESAAB-equivalent</t>
    </r>
  </si>
  <si>
    <r>
      <t>•</t>
    </r>
    <r>
      <rPr>
        <sz val="12"/>
        <color rgb="FF000000"/>
        <rFont val="Arial"/>
      </rPr>
      <t>Review the scope of WBS 1.6 prior to CD-2/3 ESAAB-equivalent</t>
    </r>
  </si>
  <si>
    <r>
      <t>•</t>
    </r>
    <r>
      <rPr>
        <sz val="12"/>
        <color rgb="FF000000"/>
        <rFont val="Arial"/>
      </rPr>
      <t>Assess the potential project risk of a FY 2012 Continuing Resolution longer than 3 months prior to CD-2/3 ESAAB-equivalent</t>
    </r>
  </si>
  <si>
    <t>Evaluate the Critical Path for ambiguities prior to CD-2/3 ESAAB Equivalent</t>
  </si>
  <si>
    <t>Consider adding interim milestones to effectively monitor Project performance prior to CD-2/3 ESAAB-equivalent</t>
  </si>
  <si>
    <t>Management</t>
  </si>
  <si>
    <t>Safety</t>
  </si>
  <si>
    <t>Technical</t>
  </si>
  <si>
    <t>rec</t>
  </si>
  <si>
    <t>Recommend seeking SC guidance on how to account for redirected labor and scientific resources on the project that are not MIE funded prior to CD-2/3 ESAAB-equivalent</t>
  </si>
  <si>
    <t>Assume risk for project. Continue to develop FY12 funding and spending scenarios , including major preocurements. Indetify consequence of 6mo, 9mo 12 mo CR.  Establish alternate mitagation strategies.</t>
  </si>
  <si>
    <t>Flemming, Sarah + sub-system managers</t>
  </si>
  <si>
    <t>Dana</t>
  </si>
  <si>
    <t xml:space="preserve">Prior to CD-4 update the security evaluation to show the project is covered under the most current update to the site assessment. </t>
  </si>
  <si>
    <r>
      <t>.</t>
    </r>
    <r>
      <rPr>
        <sz val="12"/>
        <color rgb="FF000000"/>
        <rFont val="Arial"/>
      </rPr>
      <t>Assure buy in from the BHSO NEPA coordinator that the HFT project falls within the bounds of the RHIC Environmental Assessment by 11/1/11</t>
    </r>
  </si>
  <si>
    <t>pixel</t>
  </si>
  <si>
    <t>•The complete set of KPP don’t define the physics performance of the HFT in the face of uncertain backgrounds. It would be useful to have a simple physics benchmark (not an additional KPP) that can be used to assess the physics impacts resulting from a better understanding of backgrounds and operational challenges.</t>
  </si>
  <si>
    <r>
      <t>•</t>
    </r>
    <r>
      <rPr>
        <sz val="12"/>
        <color rgb="FF000000"/>
        <rFont val="Times New Roman"/>
      </rPr>
      <t xml:space="preserve">Testing should continue to assure that the design and technical solutions extend to the full and completed system. </t>
    </r>
  </si>
  <si>
    <r>
      <t>•</t>
    </r>
    <r>
      <rPr>
        <sz val="12"/>
        <color rgb="FF000000"/>
        <rFont val="Times New Roman"/>
      </rPr>
      <t xml:space="preserve">Efforts should continue to better understand the ultimate radiation and background environment at small radius and the impacts on sufficiency of the design in ensuring the success of the HFT in delivering physics. </t>
    </r>
  </si>
  <si>
    <t>IST</t>
  </si>
  <si>
    <t>•Given the large number of chips/hybrid, yield and reworkability may be important and the design and production plan should be developed with this in mind.</t>
  </si>
  <si>
    <t>•Initial hybrid prototypes often have issues, and any problems with the prototype hybrid may have schedule impact. There is 5 months of schedule float in the IST.  Much of this would be absorbed by a second hybrid run. The project might want to consider mitigation strategies, such as parallel production of prototypes with a second vendor.</t>
  </si>
  <si>
    <t>SSD</t>
  </si>
  <si>
    <r>
      <t>•</t>
    </r>
    <r>
      <rPr>
        <sz val="12"/>
        <color rgb="FF000000"/>
        <rFont val="Times New Roman"/>
      </rPr>
      <t>The SSD system refurbishment is, to a significant extent, beyond control of the project. This represents a risk which is difficult to control. This is partially mitigated by the redundant nature of the SSD/IST system.</t>
    </r>
  </si>
  <si>
    <r>
      <t>•</t>
    </r>
    <r>
      <rPr>
        <sz val="12"/>
        <color rgb="FF000000"/>
        <rFont val="Times New Roman"/>
      </rPr>
      <t>Tasks such as the redesign of the ladder board and the specification of readout board FPGA pinout are already being paced by availability of engineering at Subatech.</t>
    </r>
  </si>
  <si>
    <r>
      <t>•</t>
    </r>
    <r>
      <rPr>
        <sz val="12"/>
        <color rgb="FF000000"/>
        <rFont val="Times New Roman"/>
      </rPr>
      <t>The collaboration might consider adding a KPP to track SSD physics performance goals.</t>
    </r>
  </si>
  <si>
    <t>This seems to go against the higher gola of reducing KPP.</t>
  </si>
  <si>
    <r>
      <t>•</t>
    </r>
    <r>
      <rPr>
        <sz val="12"/>
        <color rgb="FF000000"/>
        <rFont val="Times New Roman"/>
      </rPr>
      <t>The project has proven adept at heading off a potential delay resulting from an error in the layout of a printed circuit board by quickly developing a simplified version of the board at a second institution. This simplified board will serve to avoid schedule slips in the testing of other components</t>
    </r>
  </si>
  <si>
    <t>Mechanics</t>
  </si>
  <si>
    <t xml:space="preserve"> All three HFT subsystems make use of the LBNL composite facility – it is recommended that a series of milestones be incorporated in production schedules in order to keep track of numerous components</t>
  </si>
  <si>
    <r>
      <t>•</t>
    </r>
    <r>
      <rPr>
        <sz val="12"/>
        <color rgb="FF000000"/>
        <rFont val="Times New Roman"/>
      </rPr>
      <t xml:space="preserve"> A detailed assembly document should be generated for both the pixel and IST ladder construction. Tracking components used in ladder assemblies will become integral to a data base for the detector.</t>
    </r>
  </si>
  <si>
    <r>
      <t>•</t>
    </r>
    <r>
      <rPr>
        <sz val="12"/>
        <color rgb="FF000000"/>
        <rFont val="Times New Roman"/>
      </rPr>
      <t>A better understanding on the performance of the HFT cooling systems should be demonstrated as a part of a prototype test run.</t>
    </r>
  </si>
  <si>
    <r>
      <t>•</t>
    </r>
    <r>
      <rPr>
        <sz val="12"/>
        <color rgb="FF000000"/>
        <rFont val="Times New Roman"/>
      </rPr>
      <t>If a first IST ladder is available for inclusion in a prototype test run it should be included.</t>
    </r>
  </si>
  <si>
    <r>
      <t>•</t>
    </r>
    <r>
      <rPr>
        <sz val="12"/>
        <color rgb="FF000000"/>
        <rFont val="Times New Roman"/>
      </rPr>
      <t>Choreography will be a key element in the installation and operation of the HFT in STAR. There are many other detectors that will become integral to this operation; beam beam counter, East start counter, forward GEM detector, beampipe and bake out.</t>
    </r>
  </si>
  <si>
    <r>
      <t>•</t>
    </r>
    <r>
      <rPr>
        <sz val="12"/>
        <color rgb="FF000000"/>
        <rFont val="Arial"/>
      </rPr>
      <t xml:space="preserve">Hazards Analysis (HA) Report for the HFT Project Document dated June 2011 is comprehensive and meets the intent of DOE O 413.3B “Program and Project Management for the Acquisition of Capital Assets” that requires a Preliminary Hazards Analysis Report.    The HA states that CAD will authorize the safety approval through and Unreviewed Safety Issue (USI) for the RHIC Safety Analysis Document (SAD), and that the HFT does not change the Accelerator Safety Envelope for RHIC.  This USI has not been generated at this time nor is the HA finalized/signed. No new hazards were identified and a determination that the HFT hazards are bounded by the existing CAD Safety Assessment Document should be stated in the PHAR. The HA should be re-titled to a Preliminary Hazards Analysis Report so there is no confusion that it meets the 413.3B requirements </t>
    </r>
  </si>
  <si>
    <r>
      <t>•</t>
    </r>
    <r>
      <rPr>
        <sz val="12"/>
        <color rgb="FF000000"/>
        <rFont val="Arial"/>
      </rPr>
      <t xml:space="preserve">A NEPA review was conducted and concluded that the HFT proposed actions fall within the scope of the RHIC Environmental Assessment, DOE EA #0508. The memo dated September 16, 2010 is from the BNL site NEPA coordinator to the CAD Associate Director for ESH and states that the review was coordinated with the BHSO NEPA Coordinator, however a memo from BHSO was not issued. </t>
    </r>
  </si>
  <si>
    <t>Cost &amp; Schedule</t>
  </si>
  <si>
    <t xml:space="preserve">MOUs are an essential project resource but 5 of 7 are not approved
</t>
  </si>
  <si>
    <r>
      <t>•</t>
    </r>
    <r>
      <rPr>
        <sz val="12"/>
        <color rgb="FF000000"/>
        <rFont val="Times New Roman"/>
      </rPr>
      <t>Cost estimate appears reasonable for achieving KPPs</t>
    </r>
  </si>
  <si>
    <r>
      <t>•</t>
    </r>
    <r>
      <rPr>
        <sz val="12"/>
        <color rgb="FF000000"/>
        <rFont val="Times New Roman"/>
      </rPr>
      <t>Cost contingency is $3,655k and appears reasonable</t>
    </r>
  </si>
  <si>
    <r>
      <t>•</t>
    </r>
    <r>
      <rPr>
        <sz val="12"/>
        <color rgb="FF000000"/>
        <rFont val="Times New Roman"/>
      </rPr>
      <t xml:space="preserve">Off project activities (FGT and beam-pipe) appear to be appropriately integrated with this HFT project </t>
    </r>
  </si>
  <si>
    <r>
      <t>•</t>
    </r>
    <r>
      <rPr>
        <sz val="12"/>
        <color rgb="FF000000"/>
        <rFont val="Times New Roman"/>
      </rPr>
      <t>The Critical Path contains parallel activities that causes ambiguity</t>
    </r>
  </si>
  <si>
    <r>
      <t>•</t>
    </r>
    <r>
      <rPr>
        <sz val="12"/>
        <color rgb="FF000000"/>
        <rFont val="Times New Roman"/>
      </rPr>
      <t>It is unusual to have both low and high level KPPs as well as Deliverables</t>
    </r>
  </si>
  <si>
    <r>
      <t>•</t>
    </r>
    <r>
      <rPr>
        <sz val="12"/>
        <color rgb="FF000000"/>
        <rFont val="Times New Roman"/>
      </rPr>
      <t>As currently written the low-level and high-level KPPs appear overly complicated</t>
    </r>
  </si>
  <si>
    <t>Provide to HFT management a plan that outlines the difference between the current baseline, and the path with Ultimate. Identify change in cost and man-power, and evaluate risks with this.</t>
  </si>
  <si>
    <t>Leo, Howard</t>
  </si>
  <si>
    <t>Sarah, Flemming</t>
  </si>
  <si>
    <t>Flemming, Spiros, Jim, Helmut, Lloyd</t>
  </si>
  <si>
    <t>Flemming</t>
  </si>
  <si>
    <t>Flemming. Spiros</t>
  </si>
  <si>
    <t>subsystem, Flemming, Sarah</t>
  </si>
  <si>
    <t xml:space="preserve">On background follow-up with Phenix results from run-11. </t>
  </si>
  <si>
    <t>Identy person to wotk with Phenix</t>
  </si>
  <si>
    <t>com</t>
  </si>
  <si>
    <r>
      <rPr>
        <b/>
        <sz val="12"/>
        <color theme="1"/>
        <rFont val="Calibri"/>
        <family val="2"/>
        <scheme val="minor"/>
      </rPr>
      <t>Lloyd</t>
    </r>
    <r>
      <rPr>
        <sz val="12"/>
        <color theme="1"/>
        <rFont val="Calibri"/>
        <family val="2"/>
        <scheme val="minor"/>
      </rPr>
      <t>, Sarah,Kerry.</t>
    </r>
  </si>
  <si>
    <t>Should be developed in connection with the overall list of L3 milestones. See also 12.</t>
  </si>
  <si>
    <t>From the discussion in the management breakout, this was not mean to add additionl L2, but to maintain a project L3, that can be reported in the monthly e.g. by given current and upcoming, not nesc the full list. It should be a version controlled list in e-room. The L3 should be clearly identified in the baseline project file.One issue here is that the project as such is planning on a monthly basis to follow the task in the baseline WBS. What does the FPD and NP lead want to see tracked. See also 2 above.</t>
  </si>
  <si>
    <t>This is a good suggestion. The timeline for doing this is on end of year. It is important to have the prototype assembly tried out before.</t>
  </si>
  <si>
    <t>Leo, Gerrit</t>
  </si>
  <si>
    <t xml:space="preserve">First item ready for ESAAB eq. </t>
  </si>
  <si>
    <t>Have generated new chart showing critical path. Due to float on subsystem the de facto critical path (as per project) is the installation only.</t>
  </si>
  <si>
    <t>Sarah will write a short doc with chart and words for discussion</t>
  </si>
  <si>
    <t>Contact SC to establish how guidance can be obtained.Lloyd should be lead on this since it goes across projects and even SC offices.</t>
  </si>
  <si>
    <t>Should thias really possible delay the ESAAB date? That would be unfortunately.</t>
  </si>
  <si>
    <t>Needs further discussion</t>
  </si>
  <si>
    <t>There seemed to be two different approaches. A) eliminate or b) expand to cover fundamental task needed for software, but this then also requires pulling all of this together in a short timeframe. This may be difficult.</t>
  </si>
  <si>
    <t>Push inst to signoff on the MOU's.</t>
  </si>
  <si>
    <t>Discuss if the approach taken so far is the right one. The deliverables can certainly be simplified.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</si>
</sst>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14"/>
      <color theme="1"/>
      <name val="Calibri"/>
      <scheme val="minor"/>
    </font>
    <font>
      <b/>
      <sz val="16"/>
      <color theme="1"/>
      <name val="Calibri"/>
      <scheme val="minor"/>
    </font>
    <font>
      <sz val="8"/>
      <name val="Calibri"/>
      <family val="2"/>
      <scheme val="minor"/>
    </font>
    <font>
      <b/>
      <sz val="12"/>
      <color theme="1"/>
      <name val="Arial"/>
    </font>
    <font>
      <sz val="12"/>
      <color theme="1"/>
      <name val="Arial"/>
    </font>
    <font>
      <sz val="12"/>
      <color rgb="FF000000"/>
      <name val="Arial"/>
    </font>
    <font>
      <sz val="12"/>
      <color rgb="FF000000"/>
      <name val="Times New Roman"/>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8">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ont="1"/>
    <xf numFmtId="0" fontId="0" fillId="0" borderId="0" xfId="0" applyFont="1" applyAlignment="1">
      <alignment wrapText="1"/>
    </xf>
    <xf numFmtId="0" fontId="5" fillId="0" borderId="0" xfId="0" applyFont="1"/>
    <xf numFmtId="0" fontId="0" fillId="0" borderId="0" xfId="0" applyFont="1" applyAlignment="1">
      <alignment vertical="center" wrapText="1"/>
    </xf>
    <xf numFmtId="0" fontId="0" fillId="0" borderId="0" xfId="0" applyFont="1" applyAlignment="1">
      <alignment vertical="center"/>
    </xf>
    <xf numFmtId="0" fontId="1" fillId="0" borderId="0" xfId="0" applyFont="1"/>
    <xf numFmtId="0" fontId="1" fillId="0" borderId="0" xfId="0" applyFont="1" applyAlignment="1">
      <alignment wrapText="1"/>
    </xf>
    <xf numFmtId="0" fontId="1" fillId="0" borderId="0" xfId="0" applyFont="1" applyAlignment="1">
      <alignment vertical="center"/>
    </xf>
    <xf numFmtId="0" fontId="2" fillId="0" borderId="0" xfId="1" applyFont="1" applyAlignment="1">
      <alignment wrapText="1"/>
    </xf>
    <xf numFmtId="0" fontId="1" fillId="0" borderId="0" xfId="0" applyFont="1" applyAlignment="1">
      <alignment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vertical="center" wrapText="1"/>
    </xf>
    <xf numFmtId="0" fontId="0" fillId="2" borderId="0" xfId="0" applyFont="1" applyFill="1" applyAlignment="1">
      <alignment vertical="center"/>
    </xf>
    <xf numFmtId="0" fontId="0" fillId="2" borderId="0" xfId="0" applyFont="1" applyFill="1" applyAlignment="1">
      <alignment wrapText="1"/>
    </xf>
    <xf numFmtId="0" fontId="1" fillId="2" borderId="0" xfId="0" applyFont="1" applyFill="1" applyAlignment="1">
      <alignment horizontal="left" vertical="center"/>
    </xf>
    <xf numFmtId="0" fontId="1" fillId="0" borderId="0" xfId="0" applyFont="1" applyAlignment="1">
      <alignment vertical="top" wrapText="1"/>
    </xf>
    <xf numFmtId="0" fontId="0" fillId="2" borderId="0" xfId="0" applyFont="1" applyFill="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top"/>
    </xf>
    <xf numFmtId="0" fontId="0" fillId="0" borderId="0" xfId="0" applyFill="1" applyAlignment="1">
      <alignment vertical="top" wrapText="1"/>
    </xf>
    <xf numFmtId="17" fontId="0" fillId="0" borderId="0" xfId="0" applyNumberFormat="1" applyFont="1" applyAlignment="1">
      <alignment vertical="center"/>
    </xf>
    <xf numFmtId="0" fontId="6" fillId="0" borderId="0" xfId="0" applyFont="1" applyAlignment="1">
      <alignment horizontal="center" vertical="top" wrapText="1"/>
    </xf>
    <xf numFmtId="0" fontId="6" fillId="0" borderId="0" xfId="0" applyFont="1" applyAlignment="1">
      <alignment horizontal="center" vertical="top"/>
    </xf>
    <xf numFmtId="0" fontId="8" fillId="0" borderId="0" xfId="0" applyFont="1" applyAlignment="1">
      <alignment vertical="top" wrapText="1"/>
    </xf>
    <xf numFmtId="0" fontId="9" fillId="2" borderId="0" xfId="0" applyFont="1" applyFill="1" applyAlignment="1">
      <alignment vertical="top"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8" fillId="2" borderId="0" xfId="0" applyFont="1" applyFill="1" applyAlignment="1">
      <alignment vertical="top" wrapText="1"/>
    </xf>
    <xf numFmtId="14" fontId="0" fillId="0" borderId="0" xfId="0" applyNumberFormat="1" applyFont="1" applyAlignment="1">
      <alignment vertical="center"/>
    </xf>
  </cellXfs>
  <cellStyles count="1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0"/>
  <sheetViews>
    <sheetView tabSelected="1" workbookViewId="0">
      <pane ySplit="2" topLeftCell="A3" activePane="bottomLeft" state="frozen"/>
      <selection pane="bottomLeft" activeCell="D34" sqref="D34"/>
    </sheetView>
  </sheetViews>
  <sheetFormatPr baseColWidth="10" defaultRowHeight="15" x14ac:dyDescent="0"/>
  <cols>
    <col min="1" max="1" width="9" style="14" customWidth="1"/>
    <col min="2" max="2" width="15.6640625" style="14" bestFit="1" customWidth="1"/>
    <col min="3" max="3" width="40.6640625" style="33" customWidth="1"/>
    <col min="4" max="4" width="43.83203125" style="23" customWidth="1"/>
    <col min="5" max="5" width="19.6640625" style="6" bestFit="1" customWidth="1"/>
    <col min="6" max="6" width="13" style="7" bestFit="1" customWidth="1"/>
    <col min="7" max="7" width="13" style="7" customWidth="1"/>
    <col min="8" max="8" width="22.1640625" style="4" customWidth="1"/>
    <col min="9" max="16384" width="10.83203125" style="3"/>
  </cols>
  <sheetData>
    <row r="1" spans="1:8" s="5" customFormat="1" ht="42" customHeight="1">
      <c r="A1" s="28" t="s">
        <v>7</v>
      </c>
      <c r="B1" s="28"/>
      <c r="C1" s="29"/>
      <c r="D1" s="29"/>
      <c r="E1" s="29"/>
      <c r="F1" s="29"/>
      <c r="G1" s="29"/>
      <c r="H1" s="29"/>
    </row>
    <row r="2" spans="1:8" s="8" customFormat="1">
      <c r="A2" s="13" t="s">
        <v>1</v>
      </c>
      <c r="B2" s="13"/>
      <c r="C2" s="30" t="s">
        <v>2</v>
      </c>
      <c r="D2" s="20" t="s">
        <v>3</v>
      </c>
      <c r="E2" s="12" t="s">
        <v>4</v>
      </c>
      <c r="F2" s="10" t="s">
        <v>5</v>
      </c>
      <c r="G2" s="10" t="s">
        <v>0</v>
      </c>
      <c r="H2" s="9" t="s">
        <v>6</v>
      </c>
    </row>
    <row r="3" spans="1:8">
      <c r="A3" s="15" t="s">
        <v>18</v>
      </c>
      <c r="B3" s="15"/>
      <c r="C3" s="31"/>
      <c r="D3" s="21"/>
      <c r="E3" s="16"/>
      <c r="F3" s="17"/>
      <c r="G3" s="17"/>
      <c r="H3" s="18"/>
    </row>
    <row r="4" spans="1:8" ht="75">
      <c r="A4" s="14">
        <v>1</v>
      </c>
      <c r="B4" s="14" t="s">
        <v>19</v>
      </c>
      <c r="C4" s="34" t="s">
        <v>8</v>
      </c>
      <c r="D4" s="24" t="s">
        <v>55</v>
      </c>
      <c r="E4" s="6" t="s">
        <v>56</v>
      </c>
      <c r="F4" s="2"/>
    </row>
    <row r="5" spans="1:8">
      <c r="A5" s="19" t="s">
        <v>39</v>
      </c>
      <c r="B5" s="19"/>
      <c r="C5" s="19"/>
      <c r="D5" s="19"/>
      <c r="E5" s="19"/>
      <c r="F5" s="19"/>
      <c r="G5" s="19"/>
      <c r="H5" s="19"/>
    </row>
    <row r="6" spans="1:8" ht="75">
      <c r="A6" s="14">
        <v>2</v>
      </c>
      <c r="C6" s="34" t="s">
        <v>40</v>
      </c>
      <c r="D6" s="24" t="s">
        <v>66</v>
      </c>
      <c r="E6" s="1"/>
      <c r="F6" s="2"/>
    </row>
    <row r="7" spans="1:8" ht="75">
      <c r="A7" s="14">
        <v>3</v>
      </c>
      <c r="C7" s="34" t="s">
        <v>41</v>
      </c>
      <c r="D7" s="24" t="s">
        <v>68</v>
      </c>
      <c r="E7" s="1" t="s">
        <v>69</v>
      </c>
      <c r="F7" s="2"/>
      <c r="G7" s="37">
        <v>40908</v>
      </c>
    </row>
    <row r="8" spans="1:8">
      <c r="A8" s="19" t="s">
        <v>17</v>
      </c>
      <c r="B8" s="19"/>
      <c r="C8" s="31"/>
      <c r="D8" s="21"/>
      <c r="E8" s="16"/>
      <c r="F8" s="17"/>
      <c r="G8" s="17"/>
      <c r="H8" s="18"/>
    </row>
    <row r="9" spans="1:8" ht="120">
      <c r="A9" s="14">
        <v>4</v>
      </c>
      <c r="B9" s="14" t="s">
        <v>19</v>
      </c>
      <c r="C9" s="34" t="s">
        <v>9</v>
      </c>
      <c r="D9" s="2" t="s">
        <v>70</v>
      </c>
      <c r="E9" s="6" t="s">
        <v>23</v>
      </c>
      <c r="F9" s="2"/>
    </row>
    <row r="10" spans="1:8" ht="60">
      <c r="A10" s="14">
        <v>5</v>
      </c>
      <c r="B10" s="14" t="s">
        <v>19</v>
      </c>
      <c r="C10" s="34" t="s">
        <v>25</v>
      </c>
      <c r="E10" s="6" t="s">
        <v>23</v>
      </c>
      <c r="H10" s="11"/>
    </row>
    <row r="11" spans="1:8" ht="45">
      <c r="A11" s="14">
        <v>6</v>
      </c>
      <c r="B11" s="14" t="s">
        <v>19</v>
      </c>
      <c r="C11" s="35" t="s">
        <v>24</v>
      </c>
      <c r="D11" s="24"/>
      <c r="E11" s="6" t="s">
        <v>23</v>
      </c>
    </row>
    <row r="12" spans="1:8">
      <c r="A12" s="19" t="s">
        <v>16</v>
      </c>
      <c r="B12" s="19"/>
      <c r="C12" s="31"/>
      <c r="D12" s="21"/>
      <c r="E12" s="16"/>
      <c r="F12" s="17"/>
      <c r="G12" s="17"/>
      <c r="H12" s="18"/>
    </row>
    <row r="13" spans="1:8" ht="45">
      <c r="A13" s="14">
        <v>7</v>
      </c>
      <c r="B13" s="14" t="s">
        <v>19</v>
      </c>
      <c r="C13" s="35" t="s">
        <v>14</v>
      </c>
      <c r="D13" s="34" t="s">
        <v>71</v>
      </c>
      <c r="E13" s="6" t="s">
        <v>57</v>
      </c>
      <c r="H13" s="4" t="s">
        <v>72</v>
      </c>
    </row>
    <row r="14" spans="1:8" ht="60">
      <c r="A14" s="14">
        <v>8</v>
      </c>
      <c r="B14" s="14" t="s">
        <v>19</v>
      </c>
      <c r="C14" s="34" t="s">
        <v>10</v>
      </c>
      <c r="D14" s="34" t="s">
        <v>78</v>
      </c>
      <c r="E14" s="6" t="s">
        <v>58</v>
      </c>
      <c r="H14" s="11"/>
    </row>
    <row r="15" spans="1:8" ht="30">
      <c r="A15" s="14">
        <v>9</v>
      </c>
      <c r="B15" s="14" t="s">
        <v>19</v>
      </c>
      <c r="C15" s="34" t="s">
        <v>11</v>
      </c>
      <c r="D15" s="34" t="s">
        <v>77</v>
      </c>
      <c r="E15" s="6" t="s">
        <v>59</v>
      </c>
      <c r="G15" s="27"/>
    </row>
    <row r="16" spans="1:8" ht="75">
      <c r="A16" s="14">
        <v>10</v>
      </c>
      <c r="B16" s="14" t="s">
        <v>19</v>
      </c>
      <c r="C16" s="34" t="s">
        <v>12</v>
      </c>
      <c r="D16" s="34" t="s">
        <v>76</v>
      </c>
      <c r="E16" s="6" t="s">
        <v>60</v>
      </c>
      <c r="H16" s="4" t="s">
        <v>75</v>
      </c>
    </row>
    <row r="17" spans="1:8" ht="75">
      <c r="A17" s="14">
        <v>11</v>
      </c>
      <c r="B17" s="14" t="s">
        <v>19</v>
      </c>
      <c r="C17" s="34" t="s">
        <v>13</v>
      </c>
      <c r="D17" s="34" t="s">
        <v>21</v>
      </c>
      <c r="E17" s="6" t="s">
        <v>22</v>
      </c>
    </row>
    <row r="18" spans="1:8" ht="180">
      <c r="A18" s="14">
        <v>12</v>
      </c>
      <c r="B18" s="14" t="s">
        <v>19</v>
      </c>
      <c r="C18" s="35" t="s">
        <v>15</v>
      </c>
      <c r="D18" s="34" t="s">
        <v>67</v>
      </c>
      <c r="E18" s="6" t="s">
        <v>61</v>
      </c>
    </row>
    <row r="19" spans="1:8" ht="60">
      <c r="A19" s="14">
        <v>13</v>
      </c>
      <c r="B19" s="14" t="s">
        <v>19</v>
      </c>
      <c r="C19" s="35" t="s">
        <v>20</v>
      </c>
      <c r="D19" s="34" t="s">
        <v>73</v>
      </c>
      <c r="E19" s="6" t="s">
        <v>65</v>
      </c>
      <c r="H19" s="22" t="s">
        <v>74</v>
      </c>
    </row>
    <row r="20" spans="1:8">
      <c r="C20" s="32"/>
      <c r="D20" s="25"/>
    </row>
    <row r="21" spans="1:8">
      <c r="C21" s="32"/>
    </row>
    <row r="22" spans="1:8">
      <c r="C22" s="32"/>
      <c r="H22" s="11"/>
    </row>
    <row r="23" spans="1:8">
      <c r="C23" s="32"/>
    </row>
    <row r="24" spans="1:8">
      <c r="H24" s="6"/>
    </row>
    <row r="25" spans="1:8">
      <c r="A25" s="19" t="s">
        <v>26</v>
      </c>
      <c r="B25" s="19"/>
      <c r="C25" s="36"/>
      <c r="D25" s="21"/>
      <c r="E25" s="16"/>
      <c r="F25" s="17"/>
      <c r="G25" s="17"/>
      <c r="H25" s="18"/>
    </row>
    <row r="26" spans="1:8" ht="45">
      <c r="A26" s="14">
        <v>14</v>
      </c>
      <c r="B26" s="14" t="s">
        <v>64</v>
      </c>
      <c r="C26" s="34" t="s">
        <v>28</v>
      </c>
      <c r="F26" s="2"/>
    </row>
    <row r="27" spans="1:8" ht="75">
      <c r="A27" s="14">
        <f>A26+1</f>
        <v>15</v>
      </c>
      <c r="B27" s="14" t="s">
        <v>64</v>
      </c>
      <c r="C27" s="34" t="s">
        <v>29</v>
      </c>
      <c r="D27" s="23" t="s">
        <v>62</v>
      </c>
      <c r="E27" s="6" t="s">
        <v>63</v>
      </c>
    </row>
    <row r="28" spans="1:8" ht="120">
      <c r="A28" s="14">
        <f>A27+1</f>
        <v>16</v>
      </c>
      <c r="B28" s="14" t="s">
        <v>64</v>
      </c>
      <c r="C28" s="34" t="s">
        <v>27</v>
      </c>
    </row>
    <row r="29" spans="1:8">
      <c r="A29" s="19" t="s">
        <v>30</v>
      </c>
      <c r="B29" s="19"/>
      <c r="C29" s="31"/>
      <c r="D29" s="21"/>
      <c r="E29" s="16"/>
      <c r="F29" s="17"/>
      <c r="G29" s="17"/>
      <c r="H29" s="18"/>
    </row>
    <row r="30" spans="1:8" ht="60">
      <c r="A30" s="14">
        <f>A28+1</f>
        <v>17</v>
      </c>
      <c r="B30" s="14" t="s">
        <v>64</v>
      </c>
      <c r="C30" s="34" t="s">
        <v>31</v>
      </c>
      <c r="D30" s="24"/>
      <c r="E30" s="1"/>
      <c r="F30" s="2"/>
    </row>
    <row r="31" spans="1:8" ht="135">
      <c r="A31" s="14">
        <f>A30+1</f>
        <v>18</v>
      </c>
      <c r="B31" s="14" t="s">
        <v>64</v>
      </c>
      <c r="C31" s="34" t="s">
        <v>32</v>
      </c>
      <c r="D31" s="24"/>
      <c r="E31" s="1"/>
      <c r="F31" s="2"/>
    </row>
    <row r="32" spans="1:8">
      <c r="C32" s="34"/>
      <c r="D32" s="24"/>
      <c r="E32" s="1"/>
      <c r="F32" s="2"/>
    </row>
    <row r="33" spans="1:8">
      <c r="A33" s="19" t="s">
        <v>33</v>
      </c>
      <c r="B33" s="19"/>
      <c r="C33" s="31"/>
      <c r="D33" s="21"/>
      <c r="E33" s="16"/>
      <c r="F33" s="17"/>
      <c r="G33" s="17"/>
      <c r="H33" s="18"/>
    </row>
    <row r="34" spans="1:8" ht="75">
      <c r="A34" s="14">
        <v>19</v>
      </c>
      <c r="B34" s="14" t="s">
        <v>64</v>
      </c>
      <c r="C34" s="34" t="s">
        <v>34</v>
      </c>
      <c r="F34" s="1"/>
      <c r="G34" s="6"/>
    </row>
    <row r="35" spans="1:8" ht="60">
      <c r="A35" s="14">
        <v>20</v>
      </c>
      <c r="B35" s="14" t="s">
        <v>64</v>
      </c>
      <c r="C35" s="34" t="s">
        <v>35</v>
      </c>
      <c r="D35" s="26"/>
    </row>
    <row r="36" spans="1:8" ht="30">
      <c r="A36" s="14">
        <v>21</v>
      </c>
      <c r="B36" s="14" t="s">
        <v>64</v>
      </c>
      <c r="C36" s="34" t="s">
        <v>36</v>
      </c>
      <c r="D36" s="23" t="s">
        <v>37</v>
      </c>
      <c r="H36" s="11"/>
    </row>
    <row r="37" spans="1:8" ht="105">
      <c r="A37" s="14">
        <v>22</v>
      </c>
      <c r="B37" s="14" t="s">
        <v>64</v>
      </c>
      <c r="C37" s="34" t="s">
        <v>38</v>
      </c>
    </row>
    <row r="39" spans="1:8">
      <c r="A39" s="19" t="s">
        <v>39</v>
      </c>
      <c r="B39" s="19"/>
      <c r="C39" s="31"/>
      <c r="D39" s="21"/>
      <c r="E39" s="16"/>
      <c r="F39" s="17"/>
      <c r="G39" s="17"/>
      <c r="H39" s="18"/>
    </row>
    <row r="40" spans="1:8" ht="45">
      <c r="A40" s="14">
        <v>23</v>
      </c>
      <c r="B40" s="14" t="s">
        <v>64</v>
      </c>
      <c r="C40" s="34" t="s">
        <v>42</v>
      </c>
    </row>
    <row r="41" spans="1:8" ht="30">
      <c r="A41" s="14">
        <v>24</v>
      </c>
      <c r="B41" s="14" t="s">
        <v>64</v>
      </c>
      <c r="C41" s="34" t="s">
        <v>43</v>
      </c>
    </row>
    <row r="42" spans="1:8" ht="90">
      <c r="A42" s="14">
        <v>25</v>
      </c>
      <c r="B42" s="14" t="s">
        <v>64</v>
      </c>
      <c r="C42" s="34" t="s">
        <v>44</v>
      </c>
    </row>
    <row r="43" spans="1:8">
      <c r="A43" s="15" t="s">
        <v>17</v>
      </c>
      <c r="B43" s="15"/>
      <c r="C43" s="15"/>
      <c r="D43" s="15"/>
      <c r="E43" s="15"/>
      <c r="F43" s="15"/>
      <c r="G43" s="15"/>
      <c r="H43" s="15"/>
    </row>
    <row r="44" spans="1:8" ht="315">
      <c r="A44" s="14">
        <v>26</v>
      </c>
      <c r="B44" s="14" t="s">
        <v>64</v>
      </c>
      <c r="C44" s="34" t="s">
        <v>45</v>
      </c>
    </row>
    <row r="45" spans="1:8" ht="150">
      <c r="A45" s="14">
        <v>27</v>
      </c>
      <c r="B45" s="14" t="s">
        <v>64</v>
      </c>
      <c r="C45" s="34" t="s">
        <v>46</v>
      </c>
    </row>
    <row r="46" spans="1:8">
      <c r="A46" s="15" t="s">
        <v>47</v>
      </c>
      <c r="B46" s="15"/>
      <c r="C46" s="31"/>
      <c r="D46" s="21"/>
      <c r="E46" s="16"/>
      <c r="F46" s="17"/>
      <c r="G46" s="17"/>
      <c r="H46" s="18"/>
    </row>
    <row r="47" spans="1:8" ht="30">
      <c r="A47" s="14">
        <v>28</v>
      </c>
      <c r="B47" s="14" t="s">
        <v>64</v>
      </c>
      <c r="C47" s="34" t="s">
        <v>49</v>
      </c>
      <c r="D47" s="24"/>
      <c r="E47" s="1"/>
    </row>
    <row r="48" spans="1:8" ht="30">
      <c r="A48" s="14">
        <v>29</v>
      </c>
      <c r="B48" s="14" t="s">
        <v>64</v>
      </c>
      <c r="C48" s="34" t="s">
        <v>50</v>
      </c>
    </row>
    <row r="49" spans="1:8" ht="45">
      <c r="A49" s="14">
        <v>30</v>
      </c>
      <c r="B49" s="14" t="s">
        <v>64</v>
      </c>
      <c r="C49" s="34" t="s">
        <v>48</v>
      </c>
      <c r="D49" s="24"/>
      <c r="F49" s="2"/>
    </row>
    <row r="50" spans="1:8" ht="45">
      <c r="A50" s="14">
        <v>31</v>
      </c>
      <c r="B50" s="14" t="s">
        <v>64</v>
      </c>
      <c r="C50" s="34" t="s">
        <v>51</v>
      </c>
    </row>
    <row r="51" spans="1:8" ht="30">
      <c r="A51" s="14">
        <v>32</v>
      </c>
      <c r="B51" s="14" t="s">
        <v>64</v>
      </c>
      <c r="C51" s="34" t="s">
        <v>52</v>
      </c>
      <c r="D51" s="24"/>
      <c r="F51" s="2"/>
    </row>
    <row r="52" spans="1:8">
      <c r="A52" s="15" t="s">
        <v>16</v>
      </c>
      <c r="B52" s="15"/>
      <c r="C52" s="31"/>
      <c r="D52" s="21"/>
      <c r="E52" s="16"/>
      <c r="F52" s="17"/>
      <c r="G52" s="17"/>
      <c r="H52" s="18"/>
    </row>
    <row r="53" spans="1:8" ht="30">
      <c r="A53" s="14">
        <v>33</v>
      </c>
      <c r="B53" s="14" t="s">
        <v>64</v>
      </c>
      <c r="C53" s="34" t="s">
        <v>53</v>
      </c>
      <c r="D53" s="24"/>
      <c r="F53" s="2"/>
    </row>
    <row r="54" spans="1:8" ht="30">
      <c r="A54" s="14">
        <v>34</v>
      </c>
      <c r="B54" s="14" t="s">
        <v>64</v>
      </c>
      <c r="C54" s="34" t="s">
        <v>54</v>
      </c>
      <c r="D54" s="24"/>
      <c r="F54" s="2"/>
    </row>
    <row r="55" spans="1:8">
      <c r="C55" s="32"/>
      <c r="D55" s="24"/>
    </row>
    <row r="56" spans="1:8">
      <c r="C56" s="32"/>
      <c r="D56" s="24"/>
    </row>
    <row r="57" spans="1:8">
      <c r="C57" s="32"/>
      <c r="D57" s="24"/>
      <c r="F57" s="2"/>
    </row>
    <row r="58" spans="1:8">
      <c r="C58" s="32"/>
      <c r="D58" s="24"/>
      <c r="E58" s="1"/>
      <c r="F58" s="2"/>
    </row>
    <row r="59" spans="1:8">
      <c r="C59" s="32"/>
      <c r="E59" s="1"/>
      <c r="F59" s="2"/>
    </row>
    <row r="60" spans="1:8">
      <c r="C60" s="32"/>
      <c r="D60" s="24"/>
    </row>
  </sheetData>
  <mergeCells count="1">
    <mergeCell ref="A1:H1"/>
  </mergeCells>
  <phoneticPr fontId="7" type="noConversion"/>
  <printOptions gridLines="1"/>
  <pageMargins left="0.25" right="0.25" top="0.25" bottom="0.5" header="0.25" footer="0.25"/>
  <pageSetup scale="68" fitToHeight="8" orientation="landscape" horizontalDpi="4294967292" verticalDpi="4294967292"/>
  <headerFooter>
    <oddFooter>&amp;F&amp;RPage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election activeCell="F45" sqref="C45:F62"/>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Ernesto Orlando Lawrence Berkeley National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Morgan</dc:creator>
  <cp:lastModifiedBy>flemming videbaek</cp:lastModifiedBy>
  <cp:lastPrinted>2011-07-18T18:42:48Z</cp:lastPrinted>
  <dcterms:created xsi:type="dcterms:W3CDTF">2011-01-04T21:01:09Z</dcterms:created>
  <dcterms:modified xsi:type="dcterms:W3CDTF">2011-07-19T20:20:44Z</dcterms:modified>
</cp:coreProperties>
</file>